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80" windowWidth="11480" windowHeight="77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K2" i="1" l="1"/>
  <c r="K3" i="1" l="1"/>
  <c r="K6" i="1" l="1"/>
  <c r="K4" i="1"/>
  <c r="K7" i="1"/>
</calcChain>
</file>

<file path=xl/sharedStrings.xml><?xml version="1.0" encoding="utf-8"?>
<sst xmlns="http://schemas.openxmlformats.org/spreadsheetml/2006/main" count="59" uniqueCount="54">
  <si>
    <t>Certification</t>
  </si>
  <si>
    <t>Issuing Authority</t>
  </si>
  <si>
    <t>Description</t>
  </si>
  <si>
    <t>URL</t>
  </si>
  <si>
    <t>Education Requirement</t>
  </si>
  <si>
    <t>Exam Cost with Group Membership</t>
  </si>
  <si>
    <t>Exam Cost without Group Membership</t>
  </si>
  <si>
    <t>Project Management Institute</t>
  </si>
  <si>
    <t>International Institute of Business Analysis</t>
  </si>
  <si>
    <r>
      <t>PMI Agile Certified Practitioner (PMI-ACP)</t>
    </r>
    <r>
      <rPr>
        <b/>
        <vertAlign val="superscript"/>
        <sz val="24"/>
        <color theme="1"/>
        <rFont val="Calibri"/>
        <family val="2"/>
        <scheme val="minor"/>
      </rPr>
      <t>®</t>
    </r>
  </si>
  <si>
    <r>
      <t>Project Management Professional (PMP)</t>
    </r>
    <r>
      <rPr>
        <b/>
        <vertAlign val="superscript"/>
        <sz val="24"/>
        <color theme="1"/>
        <rFont val="Calibri"/>
        <family val="2"/>
        <scheme val="minor"/>
      </rPr>
      <t>®</t>
    </r>
  </si>
  <si>
    <t>The PMP recognizes demonstrated competence in leading and directing project teams. If you’re an experienced project manager looking to solidify your skills, stand out to employers and maximize your earning potential, the PMP credential is the right choice for you.</t>
  </si>
  <si>
    <r>
      <t>If you already use agile practices or your organization is adopting agile methods, earning the PMI Agile Certified Practitioner (PMI-ACP)</t>
    </r>
    <r>
      <rPr>
        <vertAlign val="superscript"/>
        <sz val="11"/>
        <color theme="1"/>
        <rFont val="Calibri"/>
        <family val="2"/>
        <scheme val="minor"/>
      </rPr>
      <t>®</t>
    </r>
    <r>
      <rPr>
        <sz val="11"/>
        <color theme="1"/>
        <rFont val="Calibri"/>
        <family val="2"/>
        <scheme val="minor"/>
      </rPr>
      <t xml:space="preserve"> certification will demonstrate your knowledge of and commitment to this rapidly growing approach to project management.</t>
    </r>
  </si>
  <si>
    <t>Certified Business Analysis Professional™ (CBAP)®</t>
  </si>
  <si>
    <r>
      <t>The Certified Business Analysis Professional</t>
    </r>
    <r>
      <rPr>
        <vertAlign val="superscript"/>
        <sz val="7.5"/>
        <color theme="1"/>
        <rFont val="Arial"/>
        <family val="2"/>
      </rPr>
      <t>TM</t>
    </r>
    <r>
      <rPr>
        <sz val="11"/>
        <color theme="1"/>
        <rFont val="Arial"/>
        <family val="2"/>
      </rPr>
      <t xml:space="preserve"> (CBAP</t>
    </r>
    <r>
      <rPr>
        <vertAlign val="superscript"/>
        <sz val="7.5"/>
        <color theme="1"/>
        <rFont val="Arial"/>
        <family val="2"/>
      </rPr>
      <t>®</t>
    </r>
    <r>
      <rPr>
        <sz val="11"/>
        <color theme="1"/>
        <rFont val="Arial"/>
        <family val="2"/>
      </rPr>
      <t>) designation is a professional certification for individuals with extensive business analysis experience. With at least 7500 hours of hands-on BA experience, CBAP</t>
    </r>
    <r>
      <rPr>
        <vertAlign val="superscript"/>
        <sz val="7.5"/>
        <color theme="1"/>
        <rFont val="Arial"/>
        <family val="2"/>
      </rPr>
      <t>®</t>
    </r>
    <r>
      <rPr>
        <sz val="11"/>
        <color theme="1"/>
        <rFont val="Arial"/>
        <family val="2"/>
      </rPr>
      <t xml:space="preserve"> recipients are the elite, senior members of the BA community.</t>
    </r>
  </si>
  <si>
    <t>PMP</t>
  </si>
  <si>
    <t>CBAP</t>
  </si>
  <si>
    <t>PMI-ACP</t>
  </si>
  <si>
    <t>Certified ScrumMaster® (CSM)</t>
  </si>
  <si>
    <t>Scrum Alliance</t>
  </si>
  <si>
    <t>CSM</t>
  </si>
  <si>
    <t>Certified ScrumMasters® help project teams properly use Scrum, increasing the likelihood of the project's overall success. CSMs understand Scrum values, practices, and applications and provide a level of knowledge and expertise above and beyond that of typical project managers. CSMs act as "servant leaders," helping the rest of the Scrum team work together and learn the Scrum framework. CSMs also protect the team from both internal and external distractions.</t>
  </si>
  <si>
    <t>ITIL® Foundation</t>
  </si>
  <si>
    <t>ITIL Foundation</t>
  </si>
  <si>
    <t>This qualification is primarily aimed towards: those who require a basic understanding of the ITIL framework; those who need understanding of how ITIL can be used to enhance the quality of IT service management within an organization; IT professionals or others working within an organization that has adopted and adapted ITIL who need to be informed about, or contribute to an ongoing service improvement programme.</t>
  </si>
  <si>
    <t>Certified Information Security Manager (CISM) </t>
  </si>
  <si>
    <t>CISM</t>
  </si>
  <si>
    <t>The uniquely management-focused CISM certification promotes international security practices and recognizes the individual who manages designs, and oversees and assesses an enterprise’s information security.</t>
  </si>
  <si>
    <t>ISACA</t>
  </si>
  <si>
    <t>Government of the United Kingdom</t>
  </si>
  <si>
    <t>Membership Cost</t>
  </si>
  <si>
    <t>Savings with Membership</t>
  </si>
  <si>
    <t>The Candidates Guide to the CISA Exam and Certification – provides a detailed outline of the subject areas covered on the examination.</t>
  </si>
  <si>
    <t>Professional Experience Requirement</t>
  </si>
  <si>
    <t>Minimum 21 hours of Professional Development in the past four years.</t>
  </si>
  <si>
    <t>Free with registration.</t>
  </si>
  <si>
    <t>N/A</t>
  </si>
  <si>
    <t>A secondary degree (high school diploma, associate’s degree, or the global equivalent) with at least five years of project management experience, with 7,500 hours leading and directing projects and 35 hours of project management education.</t>
  </si>
  <si>
    <t>A four-year degree (bachelor’s degree or the global equivalent) and at least three years of project management experience, with 4,500 hours leading and directing projects and 35 hours of project management education.</t>
  </si>
  <si>
    <t>35 contact hours of formal education</t>
  </si>
  <si>
    <t>Two -day course and exam.</t>
  </si>
  <si>
    <t>Included in course/exam fee.</t>
  </si>
  <si>
    <t>Recertification Cost</t>
  </si>
  <si>
    <t>None</t>
  </si>
  <si>
    <t>$1,000 for a two-day class or free with self-study.</t>
  </si>
  <si>
    <t>Minimum 7500 hours of BA work experience aligned with the BABOK® Guide in the last 10 years. Minimum 900 hours in each of four of the six knowledge areas.</t>
  </si>
  <si>
    <t>2,000 hours working on project teams. These hours must be earned within the last 5 years. Active PMP® or PgMP® will satisfy this requirement. 1500 hours working on agile project teams or with agile methodologies. These hours are in addition to the 2,000 hours required in “general project experience”.  These hours must be earned within the last 3 years.</t>
  </si>
  <si>
    <t>21 contact hours. Hours must be earned in agile practices.</t>
  </si>
  <si>
    <t>$85 for Members, $120 for Non-members</t>
  </si>
  <si>
    <t>$60 for Members, $150 for Non-members</t>
  </si>
  <si>
    <t>$90 for Members, $130 for Non-members</t>
  </si>
  <si>
    <t>Free copy of BABOK, a $30 value, and discounted local chapter Professional Development class with membership</t>
  </si>
  <si>
    <t>(early bird/regular pricing) $825/$950 for members plus a "free" copy of the PMBOK, $950/$1075 for non-members</t>
  </si>
  <si>
    <t>Education Cost with the Organization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</si>
</sst>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0" x14ac:knownFonts="1">
    <font>
      <sz val="11"/>
      <color theme="1"/>
      <name val="Calibri"/>
      <family val="2"/>
      <scheme val="minor"/>
    </font>
    <font>
      <b/>
      <sz val="11"/>
      <color theme="1"/>
      <name val="Calibri"/>
      <family val="2"/>
      <scheme val="minor"/>
    </font>
    <font>
      <sz val="14"/>
      <color rgb="FF1F497D"/>
      <name val="Calibri"/>
      <family val="2"/>
      <scheme val="minor"/>
    </font>
    <font>
      <b/>
      <vertAlign val="superscript"/>
      <sz val="24"/>
      <color theme="1"/>
      <name val="Calibri"/>
      <family val="2"/>
      <scheme val="minor"/>
    </font>
    <font>
      <vertAlign val="superscript"/>
      <sz val="11"/>
      <color theme="1"/>
      <name val="Calibri"/>
      <family val="2"/>
      <scheme val="minor"/>
    </font>
    <font>
      <sz val="11"/>
      <color theme="1"/>
      <name val="Arial"/>
      <family val="2"/>
    </font>
    <font>
      <vertAlign val="superscript"/>
      <sz val="7.5"/>
      <color theme="1"/>
      <name val="Arial"/>
      <family val="2"/>
    </font>
    <font>
      <u/>
      <sz val="11"/>
      <color theme="10"/>
      <name val="Calibri"/>
      <family val="2"/>
    </font>
    <font>
      <sz val="10"/>
      <color rgb="FF333333"/>
      <name val="Arial"/>
      <family val="2"/>
    </font>
    <font>
      <sz val="11"/>
      <color rgb="FFFF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11">
    <xf numFmtId="0" fontId="0" fillId="0" borderId="0" xfId="0"/>
    <xf numFmtId="0" fontId="1" fillId="0" borderId="0" xfId="0" applyFont="1" applyAlignment="1">
      <alignment wrapText="1"/>
    </xf>
    <xf numFmtId="0" fontId="2" fillId="0" borderId="0" xfId="0" applyFont="1"/>
    <xf numFmtId="0" fontId="0" fillId="0" borderId="0" xfId="0" applyAlignment="1">
      <alignment wrapText="1"/>
    </xf>
    <xf numFmtId="0" fontId="7" fillId="0" borderId="0" xfId="1" applyAlignment="1" applyProtection="1"/>
    <xf numFmtId="0" fontId="8" fillId="0" borderId="0" xfId="0" applyFont="1"/>
    <xf numFmtId="164" fontId="1" fillId="0" borderId="0" xfId="0" applyNumberFormat="1" applyFont="1" applyAlignment="1">
      <alignment wrapText="1"/>
    </xf>
    <xf numFmtId="164" fontId="0" fillId="0" borderId="0" xfId="0" applyNumberFormat="1"/>
    <xf numFmtId="0" fontId="9" fillId="0" borderId="0" xfId="0" applyFont="1" applyAlignment="1">
      <alignment wrapText="1"/>
    </xf>
    <xf numFmtId="164" fontId="0" fillId="0" borderId="0" xfId="0" applyNumberFormat="1" applyAlignment="1">
      <alignment horizontal="right"/>
    </xf>
    <xf numFmtId="0" fontId="0" fillId="0" borderId="0" xfId="0" applyAlignment="1">
      <alignment horizontal="righ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mi.org/Certification/New-PMI-Agile-Certification.aspx" TargetMode="External"/><Relationship Id="rId7" Type="http://schemas.openxmlformats.org/officeDocument/2006/relationships/printerSettings" Target="../printerSettings/printerSettings1.bin"/><Relationship Id="rId2" Type="http://schemas.openxmlformats.org/officeDocument/2006/relationships/hyperlink" Target="http://www.iiba.org/Certification-Recognition/CBAP-Designation.aspx" TargetMode="External"/><Relationship Id="rId1" Type="http://schemas.openxmlformats.org/officeDocument/2006/relationships/hyperlink" Target="http://www.pmi.org/en/Certification/Project-Management-Professional-PMP.aspx" TargetMode="External"/><Relationship Id="rId6" Type="http://schemas.openxmlformats.org/officeDocument/2006/relationships/hyperlink" Target="http://www.isaca.org/Certification/CISM-Certified-Information-Security-Manager/Pages/default.aspx" TargetMode="External"/><Relationship Id="rId5" Type="http://schemas.openxmlformats.org/officeDocument/2006/relationships/hyperlink" Target="http://www.itil-officialsite.com/Qualifications/ITILQualificationLevels/ITILFoundation.aspx" TargetMode="External"/><Relationship Id="rId4" Type="http://schemas.openxmlformats.org/officeDocument/2006/relationships/hyperlink" Target="http://www.scrumalliance.org/certifications/practitioners/certified-scrummaster-(cs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abSelected="1" zoomScaleNormal="100" workbookViewId="0">
      <pane xSplit="1" ySplit="1" topLeftCell="G2" activePane="bottomRight" state="frozen"/>
      <selection pane="topRight" activeCell="B1" sqref="B1"/>
      <selection pane="bottomLeft" activeCell="A2" sqref="A2"/>
      <selection pane="bottomRight" activeCell="G2" sqref="G2"/>
    </sheetView>
  </sheetViews>
  <sheetFormatPr defaultRowHeight="14.5" x14ac:dyDescent="0.35"/>
  <cols>
    <col min="1" max="1" width="43.54296875" customWidth="1"/>
    <col min="2" max="2" width="41.7265625" customWidth="1"/>
    <col min="3" max="3" width="34.1796875" style="3" customWidth="1"/>
    <col min="4" max="5" width="14.453125" customWidth="1"/>
    <col min="6" max="6" width="25.453125" customWidth="1"/>
    <col min="7" max="7" width="13.7265625" style="7" customWidth="1"/>
    <col min="8" max="8" width="13.453125" style="7" customWidth="1"/>
    <col min="9" max="9" width="14.453125" style="7" customWidth="1"/>
    <col min="10" max="10" width="13.26953125" style="7" customWidth="1"/>
    <col min="11" max="11" width="13.81640625" style="7" customWidth="1"/>
    <col min="12" max="12" width="14.54296875" style="7" customWidth="1"/>
  </cols>
  <sheetData>
    <row r="1" spans="1:12" s="1" customFormat="1" ht="43.5" x14ac:dyDescent="0.35">
      <c r="A1" s="1" t="s">
        <v>0</v>
      </c>
      <c r="B1" s="1" t="s">
        <v>1</v>
      </c>
      <c r="C1" s="1" t="s">
        <v>2</v>
      </c>
      <c r="D1" s="1" t="s">
        <v>3</v>
      </c>
      <c r="E1" s="1" t="s">
        <v>4</v>
      </c>
      <c r="F1" s="1" t="s">
        <v>33</v>
      </c>
      <c r="G1" s="6" t="s">
        <v>53</v>
      </c>
      <c r="H1" s="6" t="s">
        <v>6</v>
      </c>
      <c r="I1" s="6" t="s">
        <v>5</v>
      </c>
      <c r="J1" s="6" t="s">
        <v>30</v>
      </c>
      <c r="K1" s="6" t="s">
        <v>31</v>
      </c>
      <c r="L1" s="6" t="s">
        <v>42</v>
      </c>
    </row>
    <row r="2" spans="1:12" ht="148.5" x14ac:dyDescent="0.7">
      <c r="A2" t="s">
        <v>10</v>
      </c>
      <c r="B2" t="s">
        <v>7</v>
      </c>
      <c r="C2" s="3" t="s">
        <v>11</v>
      </c>
      <c r="D2" s="4" t="s">
        <v>15</v>
      </c>
      <c r="E2" s="3" t="s">
        <v>39</v>
      </c>
      <c r="F2" s="3" t="s">
        <v>37</v>
      </c>
      <c r="G2" s="3" t="s">
        <v>52</v>
      </c>
      <c r="H2" s="7">
        <v>555</v>
      </c>
      <c r="I2" s="7">
        <v>405</v>
      </c>
      <c r="J2" s="7">
        <v>179</v>
      </c>
      <c r="K2" s="7">
        <f>+H2-I2-J2+40+125</f>
        <v>136</v>
      </c>
      <c r="L2" s="3" t="s">
        <v>49</v>
      </c>
    </row>
    <row r="3" spans="1:12" ht="130.5" x14ac:dyDescent="0.35">
      <c r="A3" t="s">
        <v>13</v>
      </c>
      <c r="B3" t="s">
        <v>8</v>
      </c>
      <c r="C3" s="3" t="s">
        <v>14</v>
      </c>
      <c r="D3" s="4" t="s">
        <v>16</v>
      </c>
      <c r="E3" s="3" t="s">
        <v>34</v>
      </c>
      <c r="F3" s="3" t="s">
        <v>45</v>
      </c>
      <c r="G3" s="8" t="s">
        <v>51</v>
      </c>
      <c r="H3" s="7">
        <v>575</v>
      </c>
      <c r="I3" s="7">
        <v>450</v>
      </c>
      <c r="J3" s="7">
        <v>125</v>
      </c>
      <c r="K3" s="7">
        <f>+H3-I3-J3+30</f>
        <v>30</v>
      </c>
      <c r="L3" s="3" t="s">
        <v>48</v>
      </c>
    </row>
    <row r="4" spans="1:12" ht="206.5" x14ac:dyDescent="0.7">
      <c r="A4" t="s">
        <v>9</v>
      </c>
      <c r="B4" t="s">
        <v>7</v>
      </c>
      <c r="C4" s="3" t="s">
        <v>12</v>
      </c>
      <c r="D4" s="4" t="s">
        <v>17</v>
      </c>
      <c r="E4" s="3" t="s">
        <v>47</v>
      </c>
      <c r="F4" s="3" t="s">
        <v>46</v>
      </c>
      <c r="G4" s="7">
        <v>1000</v>
      </c>
      <c r="H4" s="7">
        <v>495</v>
      </c>
      <c r="I4" s="7">
        <v>435</v>
      </c>
      <c r="J4" s="7">
        <v>179</v>
      </c>
      <c r="K4" s="7">
        <f t="shared" ref="K4:K6" si="0">+H4-I4-J4</f>
        <v>-119</v>
      </c>
      <c r="L4" s="3" t="s">
        <v>50</v>
      </c>
    </row>
    <row r="5" spans="1:12" ht="188.5" x14ac:dyDescent="0.35">
      <c r="A5" t="s">
        <v>18</v>
      </c>
      <c r="B5" t="s">
        <v>19</v>
      </c>
      <c r="C5" s="3" t="s">
        <v>21</v>
      </c>
      <c r="D5" s="4" t="s">
        <v>20</v>
      </c>
      <c r="E5" s="3" t="s">
        <v>40</v>
      </c>
      <c r="F5" s="10" t="s">
        <v>36</v>
      </c>
      <c r="G5" s="7">
        <v>1000</v>
      </c>
      <c r="H5" s="7" t="s">
        <v>36</v>
      </c>
      <c r="I5" s="7">
        <v>0</v>
      </c>
      <c r="J5" s="3" t="s">
        <v>41</v>
      </c>
      <c r="K5" s="7" t="s">
        <v>36</v>
      </c>
      <c r="L5" s="7">
        <v>100</v>
      </c>
    </row>
    <row r="6" spans="1:12" ht="174" x14ac:dyDescent="0.35">
      <c r="A6" t="s">
        <v>22</v>
      </c>
      <c r="B6" t="s">
        <v>29</v>
      </c>
      <c r="C6" s="3" t="s">
        <v>24</v>
      </c>
      <c r="D6" s="4" t="s">
        <v>23</v>
      </c>
      <c r="E6" s="3" t="s">
        <v>43</v>
      </c>
      <c r="F6" s="3" t="s">
        <v>38</v>
      </c>
      <c r="G6" s="3" t="s">
        <v>44</v>
      </c>
      <c r="H6" s="7">
        <v>150</v>
      </c>
      <c r="I6" s="7">
        <v>150</v>
      </c>
      <c r="K6" s="7">
        <f t="shared" si="0"/>
        <v>0</v>
      </c>
      <c r="L6" s="9" t="s">
        <v>36</v>
      </c>
    </row>
    <row r="7" spans="1:12" ht="145" x14ac:dyDescent="0.35">
      <c r="A7" t="s">
        <v>25</v>
      </c>
      <c r="B7" t="s">
        <v>28</v>
      </c>
      <c r="C7" s="3" t="s">
        <v>27</v>
      </c>
      <c r="D7" s="4" t="s">
        <v>26</v>
      </c>
      <c r="E7" s="3" t="s">
        <v>32</v>
      </c>
      <c r="F7" s="3" t="s">
        <v>36</v>
      </c>
      <c r="G7" s="3" t="s">
        <v>35</v>
      </c>
      <c r="H7" s="7">
        <v>600</v>
      </c>
      <c r="I7" s="7">
        <v>420</v>
      </c>
      <c r="J7" s="7">
        <v>135</v>
      </c>
      <c r="K7" s="7">
        <f>+H7-I7-J7</f>
        <v>45</v>
      </c>
      <c r="L7" s="7">
        <v>40</v>
      </c>
    </row>
    <row r="8" spans="1:12" x14ac:dyDescent="0.35">
      <c r="C8"/>
    </row>
    <row r="9" spans="1:12" x14ac:dyDescent="0.35">
      <c r="C9" s="5"/>
    </row>
    <row r="14" spans="1:12" ht="18.5" x14ac:dyDescent="0.45">
      <c r="A14" s="2"/>
    </row>
  </sheetData>
  <hyperlinks>
    <hyperlink ref="D2" r:id="rId1"/>
    <hyperlink ref="D3" r:id="rId2"/>
    <hyperlink ref="D4" r:id="rId3"/>
    <hyperlink ref="D5" r:id="rId4"/>
    <hyperlink ref="D6" r:id="rId5"/>
    <hyperlink ref="D7" r:id="rId6"/>
  </hyperlinks>
  <pageMargins left="0.7" right="0.7" top="0.75" bottom="0.75" header="0.3" footer="0.3"/>
  <pageSetup paperSize="5" orientation="landscape" horizontalDpi="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Jackson</dc:creator>
  <cp:lastModifiedBy>James Jackson</cp:lastModifiedBy>
  <dcterms:created xsi:type="dcterms:W3CDTF">2014-04-06T01:35:17Z</dcterms:created>
  <dcterms:modified xsi:type="dcterms:W3CDTF">2014-06-20T15:15:03Z</dcterms:modified>
</cp:coreProperties>
</file>